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ΣΥΝΟΛΙΚΟΣ ΠΡΟΫΠΟΛΟΓΙΣΜΟΣ ΠΡΑΞΗΣ" sheetId="1" r:id="rId1"/>
    <sheet name="ΛΙΣΤΕΣ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I27" i="1"/>
  <c r="I25" i="1"/>
  <c r="I23" i="1" l="1"/>
</calcChain>
</file>

<file path=xl/sharedStrings.xml><?xml version="1.0" encoding="utf-8"?>
<sst xmlns="http://schemas.openxmlformats.org/spreadsheetml/2006/main" count="24" uniqueCount="23">
  <si>
    <t xml:space="preserve">ΔΙΚΑΙΟΥΧΟΣ </t>
  </si>
  <si>
    <t>ΤΙΤΛΟΣ ΠΡΑΞΗΣ</t>
  </si>
  <si>
    <t>MIS ΠΡΑΞΗΣ</t>
  </si>
  <si>
    <t>Α/Α</t>
  </si>
  <si>
    <t>ΟΝΟΜΑΤΕΠΩΝΥΜΟ</t>
  </si>
  <si>
    <t>ΕΙΔΙΚΟΤΗΤΑ</t>
  </si>
  <si>
    <t>ΗΜΕΡΟΜΗΝΙΑ ΠΡΟΣΛΗΨΗΣ ΣΤΗ ΔΟΜΗ</t>
  </si>
  <si>
    <t>ΣΥΝΟΛΙΚΗ ΠΡΟΫΠΗΡΕΣΙΑ ΓΙΑ ΚΑΤΑΤΑΞΗ ΣΕ ΜΙΣΘΟΛΟΓΙΚΟ ΚΛΙΜΑΚΙΟ ΚΑΤΆ ΤΗΝ 31/12/2022</t>
  </si>
  <si>
    <t>ΜΗΝΙΑΙΟ ΜΙΣΘΟΛΟΓΙΚΟ ΚΟΣΤΟΣ 
όπως προέκυψε από την κατάταξη του εργαζομένου σε μισθολογικό κλιμάκιο κατά την 31/12/2022</t>
  </si>
  <si>
    <t xml:space="preserve">ΕΤΗΣΙΟ ΜΙΣΘΟΛΟΓΙΚΟ ΚΟΣΤΟΣ
όπως προέκυψε από την κατάταξη του εργαζομένου  σε μισθολογικό κλιμάκιο κατά την 31/12/2022
</t>
  </si>
  <si>
    <t xml:space="preserve">ΕΙΔΟΣ ΔΟΜΗΣ </t>
  </si>
  <si>
    <t>ΣΥΝΟΛΙΚΕΣ ΕΤΗΣΙΕΣ ΕΠΙΛΕΞΙΜΕΣ ΑΜΕΣΕΣ ΔΑΠΑΝΕΣ ΠΡΟΣΩΠΙΚΟΥ</t>
  </si>
  <si>
    <t>ΕΤΗΣΙΕΣ ΔΑΠΑΝΕΣ ΒΑΣΕΙ ΠΟΣΟΣΤΟΥ 30% ΕΠΙ ΤΩΝ ΕΠΙΛΕΞΙΜΩΝ ΔΑΠΑΝΩΝ ΠΡΟΣΩΠΙΚΟΥ</t>
  </si>
  <si>
    <t>ΣΥΝΟΛΙΚΟΣ ΕΤΗΣΙΟΣ  ΠΡΟΫΠΟΛΟΓΙΣΜΟΣ ΠΡΑΞΗΣ</t>
  </si>
  <si>
    <t>ΕΤΗ ΧΡΗΜΑΤΟΔΟΤΗΣΗΣ ΤΗΣ ΠΡΑΞΗΣ</t>
  </si>
  <si>
    <t>ΣΥΝΟΛΙΚΟΣ ΤΡΙΕΤΗΣ ΠΡΟΫΠΟΛΟΓΙΣΜΟΣ ΤΗΣ ΠΡΑΞΗΣ</t>
  </si>
  <si>
    <t>ΕΠΙΠΕΔΟ ΕΚΠΑΙΔΕΥΣΗΣ</t>
  </si>
  <si>
    <t>ΠΕ</t>
  </si>
  <si>
    <t>ΤΕ</t>
  </si>
  <si>
    <t>ΔΕ</t>
  </si>
  <si>
    <t>Στήλη1</t>
  </si>
  <si>
    <t>ΥΕ</t>
  </si>
  <si>
    <t>ΚΗΦΗ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</si>
</sst>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161"/>
    </font>
    <font>
      <sz val="10"/>
      <name val="Arial"/>
      <family val="2"/>
      <charset val="161"/>
    </font>
    <font>
      <b/>
      <sz val="10"/>
      <color theme="1"/>
      <name val="Arial"/>
      <family val="2"/>
      <charset val="161"/>
    </font>
    <font>
      <b/>
      <sz val="10"/>
      <name val="Arial Black"/>
      <family val="2"/>
      <charset val="161"/>
    </font>
    <font>
      <sz val="10"/>
      <color theme="1"/>
      <name val="Arial Black"/>
      <family val="2"/>
      <charset val="161"/>
    </font>
    <font>
      <b/>
      <sz val="12"/>
      <color theme="1"/>
      <name val="Calibri"/>
      <family val="2"/>
      <charset val="161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10" fontId="2" fillId="0" borderId="0" xfId="0" applyNumberFormat="1" applyFont="1" applyFill="1" applyBorder="1" applyAlignment="1">
      <alignment horizontal="center" vertical="center" wrapText="1"/>
    </xf>
    <xf numFmtId="44" fontId="2" fillId="0" borderId="0" xfId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4" fontId="3" fillId="0" borderId="0" xfId="0" applyNumberFormat="1" applyFont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3" fontId="3" fillId="0" borderId="0" xfId="0" applyNumberFormat="1" applyFont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left" vertical="center" wrapText="1"/>
    </xf>
    <xf numFmtId="4" fontId="5" fillId="0" borderId="4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left" vertical="center" wrapText="1"/>
    </xf>
    <xf numFmtId="10" fontId="2" fillId="0" borderId="0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 wrapText="1"/>
    </xf>
    <xf numFmtId="0" fontId="0" fillId="0" borderId="5" xfId="0" applyBorder="1" applyAlignment="1">
      <alignment horizontal="right" wrapText="1"/>
    </xf>
    <xf numFmtId="4" fontId="0" fillId="0" borderId="9" xfId="0" applyNumberFormat="1" applyBorder="1"/>
    <xf numFmtId="4" fontId="0" fillId="0" borderId="10" xfId="0" applyNumberFormat="1" applyBorder="1"/>
    <xf numFmtId="0" fontId="0" fillId="0" borderId="9" xfId="0" applyBorder="1"/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4" fontId="8" fillId="0" borderId="1" xfId="0" applyNumberFormat="1" applyFont="1" applyBorder="1"/>
    <xf numFmtId="10" fontId="2" fillId="4" borderId="6" xfId="0" applyNumberFormat="1" applyFont="1" applyFill="1" applyBorder="1" applyAlignment="1">
      <alignment horizontal="left" vertical="center" wrapText="1"/>
    </xf>
    <xf numFmtId="10" fontId="2" fillId="4" borderId="7" xfId="0" applyNumberFormat="1" applyFont="1" applyFill="1" applyBorder="1" applyAlignment="1">
      <alignment horizontal="left" vertical="center" wrapText="1"/>
    </xf>
    <xf numFmtId="10" fontId="2" fillId="4" borderId="8" xfId="0" applyNumberFormat="1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right" wrapText="1"/>
    </xf>
    <xf numFmtId="4" fontId="7" fillId="5" borderId="9" xfId="0" applyNumberFormat="1" applyFont="1" applyFill="1" applyBorder="1"/>
  </cellXfs>
  <cellStyles count="2">
    <cellStyle name="Κανονικό" xfId="0" builtinId="0"/>
    <cellStyle name="Νομισματική μονάδα" xfId="1" builtinId="4"/>
  </cellStyles>
  <dxfs count="6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Πίνακας1" displayName="Πίνακας1" ref="A2:A6" totalsRowShown="0" headerRowDxfId="5" dataDxfId="4">
  <autoFilter ref="A2:A6"/>
  <tableColumns count="1">
    <tableColumn id="1" name="Στήλη1" dataDxfId="3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Πίνακας2" displayName="Πίνακας2" ref="A11:A12" totalsRowShown="0" headerRowDxfId="2" dataDxfId="1">
  <autoFilter ref="A11:A12"/>
  <tableColumns count="1">
    <tableColumn id="1" name="Στήλη1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workbookViewId="0">
      <selection activeCell="E17" sqref="E17"/>
    </sheetView>
  </sheetViews>
  <sheetFormatPr defaultRowHeight="15" x14ac:dyDescent="0.25"/>
  <cols>
    <col min="1" max="1" width="18.5703125" customWidth="1"/>
    <col min="2" max="2" width="21.7109375" customWidth="1"/>
    <col min="3" max="4" width="18" customWidth="1"/>
    <col min="5" max="5" width="20.42578125" customWidth="1"/>
    <col min="6" max="6" width="23.28515625" customWidth="1"/>
    <col min="7" max="7" width="43.85546875" customWidth="1"/>
    <col min="8" max="8" width="32" customWidth="1"/>
    <col min="9" max="9" width="33.5703125" customWidth="1"/>
  </cols>
  <sheetData>
    <row r="1" spans="1:13" s="3" customFormat="1" ht="32.25" customHeight="1" x14ac:dyDescent="0.2">
      <c r="A1" s="13" t="s">
        <v>0</v>
      </c>
      <c r="B1" s="29"/>
      <c r="C1" s="2"/>
      <c r="D1" s="2"/>
      <c r="E1" s="2"/>
      <c r="F1" s="2"/>
      <c r="G1" s="4"/>
      <c r="H1" s="4"/>
      <c r="I1" s="4"/>
      <c r="J1" s="4"/>
      <c r="M1" s="5"/>
    </row>
    <row r="2" spans="1:13" s="3" customFormat="1" ht="29.25" customHeight="1" x14ac:dyDescent="0.2">
      <c r="A2" s="14" t="s">
        <v>1</v>
      </c>
      <c r="B2" s="30"/>
      <c r="C2" s="2"/>
      <c r="D2" s="2"/>
      <c r="E2" s="2"/>
      <c r="F2" s="2"/>
      <c r="G2" s="4"/>
      <c r="H2" s="4"/>
      <c r="I2" s="4"/>
      <c r="J2" s="4"/>
      <c r="M2" s="5"/>
    </row>
    <row r="3" spans="1:13" s="3" customFormat="1" ht="27.75" customHeight="1" thickBot="1" x14ac:dyDescent="0.25">
      <c r="A3" s="15" t="s">
        <v>2</v>
      </c>
      <c r="B3" s="31"/>
      <c r="C3" s="2"/>
      <c r="D3" s="2"/>
      <c r="E3" s="2"/>
      <c r="F3" s="2"/>
      <c r="G3" s="4"/>
      <c r="H3" s="4"/>
      <c r="I3" s="4"/>
      <c r="J3" s="4"/>
      <c r="M3" s="5"/>
    </row>
    <row r="4" spans="1:13" s="3" customFormat="1" x14ac:dyDescent="0.2">
      <c r="A4" s="16"/>
      <c r="B4" s="17"/>
      <c r="C4" s="2"/>
      <c r="D4" s="2"/>
      <c r="E4" s="2"/>
      <c r="F4" s="2"/>
      <c r="G4" s="4"/>
      <c r="H4" s="4"/>
      <c r="I4" s="4"/>
      <c r="J4" s="4"/>
      <c r="M4" s="5"/>
    </row>
    <row r="5" spans="1:13" s="3" customFormat="1" ht="18" customHeight="1" x14ac:dyDescent="0.2">
      <c r="A5" s="6"/>
      <c r="B5" s="1"/>
      <c r="C5" s="2"/>
      <c r="D5" s="2"/>
      <c r="E5" s="2"/>
      <c r="F5" s="2"/>
      <c r="G5" s="7"/>
      <c r="H5" s="7"/>
      <c r="I5" s="7"/>
      <c r="J5" s="7"/>
      <c r="M5" s="5"/>
    </row>
    <row r="6" spans="1:13" s="3" customFormat="1" ht="74.25" customHeight="1" x14ac:dyDescent="0.2">
      <c r="A6" s="8" t="s">
        <v>3</v>
      </c>
      <c r="B6" s="9" t="s">
        <v>4</v>
      </c>
      <c r="C6" s="10" t="s">
        <v>5</v>
      </c>
      <c r="D6" s="10" t="s">
        <v>16</v>
      </c>
      <c r="E6" s="10" t="s">
        <v>10</v>
      </c>
      <c r="F6" s="10" t="s">
        <v>6</v>
      </c>
      <c r="G6" s="8" t="s">
        <v>7</v>
      </c>
      <c r="H6" s="11" t="s">
        <v>8</v>
      </c>
      <c r="I6" s="12" t="s">
        <v>9</v>
      </c>
      <c r="J6" s="4"/>
      <c r="M6" s="5"/>
    </row>
    <row r="7" spans="1:13" x14ac:dyDescent="0.25">
      <c r="A7" s="18">
        <v>1</v>
      </c>
      <c r="B7" s="26"/>
      <c r="C7" s="26"/>
      <c r="D7" s="26"/>
      <c r="E7" s="27"/>
      <c r="F7" s="26"/>
      <c r="G7" s="28"/>
      <c r="H7" s="26"/>
      <c r="I7" s="26"/>
    </row>
    <row r="8" spans="1:13" x14ac:dyDescent="0.25">
      <c r="A8" s="18">
        <v>2</v>
      </c>
      <c r="B8" s="26"/>
      <c r="C8" s="26"/>
      <c r="D8" s="26"/>
      <c r="E8" s="27"/>
      <c r="F8" s="26"/>
      <c r="G8" s="28"/>
      <c r="H8" s="26"/>
      <c r="I8" s="26"/>
    </row>
    <row r="9" spans="1:13" x14ac:dyDescent="0.25">
      <c r="A9" s="18">
        <v>3</v>
      </c>
      <c r="B9" s="26"/>
      <c r="C9" s="26"/>
      <c r="D9" s="26"/>
      <c r="E9" s="27"/>
      <c r="F9" s="26"/>
      <c r="G9" s="28"/>
      <c r="H9" s="26"/>
      <c r="I9" s="26"/>
    </row>
    <row r="10" spans="1:13" x14ac:dyDescent="0.25">
      <c r="A10" s="18">
        <v>4</v>
      </c>
      <c r="B10" s="26"/>
      <c r="C10" s="26"/>
      <c r="D10" s="26"/>
      <c r="E10" s="27"/>
      <c r="F10" s="26"/>
      <c r="G10" s="28"/>
      <c r="H10" s="26"/>
      <c r="I10" s="26"/>
    </row>
    <row r="11" spans="1:13" x14ac:dyDescent="0.25">
      <c r="A11" s="18">
        <v>5</v>
      </c>
      <c r="B11" s="26"/>
      <c r="C11" s="26"/>
      <c r="D11" s="26"/>
      <c r="E11" s="27"/>
      <c r="F11" s="26"/>
      <c r="G11" s="28"/>
      <c r="H11" s="26"/>
      <c r="I11" s="26"/>
    </row>
    <row r="12" spans="1:13" x14ac:dyDescent="0.25">
      <c r="A12" s="18">
        <v>6</v>
      </c>
      <c r="B12" s="26"/>
      <c r="C12" s="26"/>
      <c r="D12" s="26"/>
      <c r="E12" s="27"/>
      <c r="F12" s="26"/>
      <c r="G12" s="28"/>
      <c r="H12" s="26"/>
      <c r="I12" s="26"/>
    </row>
    <row r="13" spans="1:13" x14ac:dyDescent="0.25">
      <c r="A13" s="18">
        <v>7</v>
      </c>
      <c r="B13" s="26"/>
      <c r="C13" s="26"/>
      <c r="D13" s="26"/>
      <c r="E13" s="27"/>
      <c r="F13" s="26"/>
      <c r="G13" s="28"/>
      <c r="H13" s="26"/>
      <c r="I13" s="26"/>
    </row>
    <row r="14" spans="1:13" x14ac:dyDescent="0.25">
      <c r="A14" s="18">
        <v>8</v>
      </c>
      <c r="B14" s="26"/>
      <c r="C14" s="26"/>
      <c r="D14" s="26"/>
      <c r="E14" s="27"/>
      <c r="F14" s="26"/>
      <c r="G14" s="28"/>
      <c r="H14" s="26"/>
      <c r="I14" s="26"/>
    </row>
    <row r="15" spans="1:13" x14ac:dyDescent="0.25">
      <c r="A15" s="18">
        <v>9</v>
      </c>
      <c r="B15" s="26"/>
      <c r="C15" s="26"/>
      <c r="D15" s="26"/>
      <c r="E15" s="27"/>
      <c r="F15" s="26"/>
      <c r="G15" s="28"/>
      <c r="H15" s="26"/>
      <c r="I15" s="26"/>
    </row>
    <row r="16" spans="1:13" x14ac:dyDescent="0.25">
      <c r="A16" s="18">
        <v>10</v>
      </c>
      <c r="B16" s="26"/>
      <c r="C16" s="26"/>
      <c r="D16" s="26"/>
      <c r="E16" s="27"/>
      <c r="F16" s="26"/>
      <c r="G16" s="28"/>
      <c r="H16" s="26"/>
      <c r="I16" s="26"/>
    </row>
    <row r="17" spans="1:9" x14ac:dyDescent="0.25">
      <c r="A17" s="18">
        <v>11</v>
      </c>
      <c r="B17" s="26"/>
      <c r="C17" s="26"/>
      <c r="D17" s="26"/>
      <c r="E17" s="27"/>
      <c r="F17" s="26"/>
      <c r="G17" s="28"/>
      <c r="H17" s="26"/>
      <c r="I17" s="26"/>
    </row>
    <row r="18" spans="1:9" x14ac:dyDescent="0.25">
      <c r="A18" s="18">
        <v>12</v>
      </c>
      <c r="B18" s="26"/>
      <c r="C18" s="26"/>
      <c r="D18" s="26"/>
      <c r="E18" s="27"/>
      <c r="F18" s="26"/>
      <c r="G18" s="28"/>
      <c r="H18" s="26"/>
      <c r="I18" s="26"/>
    </row>
    <row r="19" spans="1:9" x14ac:dyDescent="0.25">
      <c r="A19" s="18">
        <v>13</v>
      </c>
      <c r="B19" s="26"/>
      <c r="C19" s="26"/>
      <c r="D19" s="26"/>
      <c r="E19" s="27"/>
      <c r="F19" s="26"/>
      <c r="G19" s="28"/>
      <c r="H19" s="26"/>
      <c r="I19" s="26"/>
    </row>
    <row r="20" spans="1:9" x14ac:dyDescent="0.25">
      <c r="A20" s="18">
        <v>14</v>
      </c>
      <c r="B20" s="26"/>
      <c r="C20" s="26"/>
      <c r="D20" s="26"/>
      <c r="E20" s="27"/>
      <c r="F20" s="26"/>
      <c r="G20" s="28"/>
      <c r="H20" s="26"/>
      <c r="I20" s="26"/>
    </row>
    <row r="21" spans="1:9" x14ac:dyDescent="0.25">
      <c r="A21" s="18">
        <v>15</v>
      </c>
      <c r="B21" s="26"/>
      <c r="C21" s="26"/>
      <c r="D21" s="26"/>
      <c r="E21" s="27"/>
      <c r="F21" s="26"/>
      <c r="G21" s="28"/>
      <c r="H21" s="26"/>
      <c r="I21" s="26"/>
    </row>
    <row r="22" spans="1:9" ht="15.75" thickBot="1" x14ac:dyDescent="0.3"/>
    <row r="23" spans="1:9" ht="30.75" thickBot="1" x14ac:dyDescent="0.3">
      <c r="H23" s="20" t="s">
        <v>11</v>
      </c>
      <c r="I23" s="21">
        <f>SUM(I7:I21)</f>
        <v>0</v>
      </c>
    </row>
    <row r="24" spans="1:9" ht="19.5" customHeight="1" thickBot="1" x14ac:dyDescent="0.3"/>
    <row r="25" spans="1:9" ht="60.75" thickBot="1" x14ac:dyDescent="0.3">
      <c r="H25" s="20" t="s">
        <v>12</v>
      </c>
      <c r="I25" s="21">
        <f>$I23*30%</f>
        <v>0</v>
      </c>
    </row>
    <row r="26" spans="1:9" ht="15.75" thickBot="1" x14ac:dyDescent="0.3">
      <c r="H26" s="19"/>
      <c r="I26" s="22"/>
    </row>
    <row r="27" spans="1:9" ht="30.75" thickBot="1" x14ac:dyDescent="0.3">
      <c r="H27" s="20" t="s">
        <v>13</v>
      </c>
      <c r="I27" s="21">
        <f>$I23+$I25</f>
        <v>0</v>
      </c>
    </row>
    <row r="28" spans="1:9" ht="15.75" thickBot="1" x14ac:dyDescent="0.3">
      <c r="H28" s="19"/>
    </row>
    <row r="29" spans="1:9" ht="30.75" thickBot="1" x14ac:dyDescent="0.3">
      <c r="H29" s="20" t="s">
        <v>14</v>
      </c>
      <c r="I29" s="23">
        <v>3</v>
      </c>
    </row>
    <row r="30" spans="1:9" ht="15.75" thickBot="1" x14ac:dyDescent="0.3"/>
    <row r="31" spans="1:9" ht="48" thickBot="1" x14ac:dyDescent="0.3">
      <c r="H31" s="32" t="s">
        <v>15</v>
      </c>
      <c r="I31" s="33">
        <f>$I29*$I27</f>
        <v>0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Μη έγκυρη καταχώρηση!" error="Επιλέξτε το είδος δομής στην οποία απασχολείται ο εργαζόμενος από τη λίστα" promptTitle="ΕΙΔΟΣ ΔΟΜΗΣ " prompt="Επιλέξτε το είδος δομής στην οποία απασχολείται ο εργαζόμενος από τη λίστα">
          <x14:formula1>
            <xm:f>ΛΙΣΤΕΣ!$A$12:$A$12</xm:f>
          </x14:formula1>
          <xm:sqref>E7:E21</xm:sqref>
        </x14:dataValidation>
        <x14:dataValidation type="list" showInputMessage="1" showErrorMessage="1" errorTitle="Μη έγκυρη καταχώρηση!" error="Επιλέξτε το επίπεδο εκπαίδευσης του εργαζομένου  από τη λίστα" promptTitle="ΕΠΙΠΕΔΟ ΕΚΠΑΙΔΕΥΣΗΣ " prompt="Επιλέξτε το επίπεδο εκπαίδευσης του εργαζομένου  από τη λίστα">
          <x14:formula1>
            <xm:f>ΛΙΣΤΕΣ!$A$3:$A$6</xm:f>
          </x14:formula1>
          <xm:sqref>D7:D21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2"/>
  <sheetViews>
    <sheetView workbookViewId="0">
      <selection activeCell="G26" sqref="G26"/>
    </sheetView>
  </sheetViews>
  <sheetFormatPr defaultRowHeight="15" x14ac:dyDescent="0.25"/>
  <cols>
    <col min="1" max="1" width="10.140625" style="24" customWidth="1"/>
    <col min="2" max="4" width="9.140625" style="24"/>
    <col min="5" max="5" width="27.85546875" style="24" customWidth="1"/>
    <col min="6" max="16384" width="9.140625" style="24"/>
  </cols>
  <sheetData>
    <row r="2" spans="1:1" x14ac:dyDescent="0.25">
      <c r="A2" s="25" t="s">
        <v>20</v>
      </c>
    </row>
    <row r="3" spans="1:1" x14ac:dyDescent="0.25">
      <c r="A3" s="25" t="s">
        <v>17</v>
      </c>
    </row>
    <row r="4" spans="1:1" ht="17.25" customHeight="1" x14ac:dyDescent="0.25">
      <c r="A4" s="25" t="s">
        <v>18</v>
      </c>
    </row>
    <row r="5" spans="1:1" x14ac:dyDescent="0.25">
      <c r="A5" s="25" t="s">
        <v>19</v>
      </c>
    </row>
    <row r="6" spans="1:1" x14ac:dyDescent="0.25">
      <c r="A6" s="25" t="s">
        <v>21</v>
      </c>
    </row>
    <row r="11" spans="1:1" x14ac:dyDescent="0.25">
      <c r="A11" s="24" t="s">
        <v>20</v>
      </c>
    </row>
    <row r="12" spans="1:1" x14ac:dyDescent="0.25">
      <c r="A12" s="24" t="s">
        <v>22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ΣΥΝΟΛΙΚΟΣ ΠΡΟΫΠΟΛΟΓΙΣΜΟΣ ΠΡΑΞΗΣ</vt:lpstr>
      <vt:lpstr>ΛΙΣΤΕΣ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2023-07-19T07:52:34Z</dcterms:modified>
</cp:coreProperties>
</file>